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template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regionhannover.de\daten\Team\17.03\Teamordner\01_Projektorga\02_Vorlagen\09_Planungsänderungen\"/>
    </mc:Choice>
  </mc:AlternateContent>
  <workbookProtection workbookAlgorithmName="SHA-512" workbookHashValue="uSq8O+HPa0BofLv5/Tqg+ES4jdmuXKXTPQ96/9rm9HAzr6ssrQCyH5I+rIvZTtOc02mylEKTu6EcJC5DLqeadw==" workbookSaltValue="BS7N/+XNCQoHUxIvWKi3Fg==" workbookSpinCount="100000" lockStructure="1"/>
  <bookViews>
    <workbookView xWindow="600" yWindow="45" windowWidth="27555" windowHeight="12855"/>
  </bookViews>
  <sheets>
    <sheet name="Kostenprognose" sheetId="1" r:id="rId1"/>
    <sheet name="Listen" sheetId="2" r:id="rId2"/>
  </sheets>
  <definedNames>
    <definedName name="_xlnm.Print_Area" localSheetId="0">Kostenprognose!$D$1:$L$60</definedName>
  </definedNames>
  <calcPr calcId="162913"/>
</workbook>
</file>

<file path=xl/calcChain.xml><?xml version="1.0" encoding="utf-8"?>
<calcChain xmlns="http://schemas.openxmlformats.org/spreadsheetml/2006/main">
  <c r="L38" i="1" l="1"/>
  <c r="L40" i="1" s="1"/>
  <c r="L39" i="1" s="1"/>
  <c r="H38" i="1"/>
  <c r="H40" i="1" s="1"/>
  <c r="H39" i="1" s="1"/>
  <c r="F35" i="1"/>
  <c r="K44" i="1" l="1"/>
</calcChain>
</file>

<file path=xl/comments1.xml><?xml version="1.0" encoding="utf-8"?>
<comments xmlns="http://schemas.openxmlformats.org/spreadsheetml/2006/main">
  <authors>
    <author>Ahrens-Hein, Nicolas -17.03-</author>
  </authors>
  <commentList>
    <comment ref="K9" authorId="0" shapeId="0">
      <text>
        <r>
          <rPr>
            <b/>
            <sz val="9"/>
            <color indexed="81"/>
            <rFont val="Segoe UI"/>
            <family val="2"/>
          </rPr>
          <t>Erläuterung zu Kostenarten gem. Koordinationshandbuch:</t>
        </r>
        <r>
          <rPr>
            <sz val="9"/>
            <color indexed="81"/>
            <rFont val="Segoe UI"/>
            <family val="2"/>
          </rPr>
          <t xml:space="preserve">
LPH 0 - Bedarfsplanung und Projektentwicklung Grobkostenannahme - GKA
LPH 2 - Vorplanung Kostenschätzung - KS
LPH 3 - Entwurfsplanung Kostenberechnung - KB
LPH 6 - Vorbereitung der Vergabe Kosten bepreistes LV - KBLV
LPH 7 - Mitwirkung bei der Vergabe Kostenanschlag - KA
LPH 8 - Objektüberwachung Kostenfeststellung - KF</t>
        </r>
      </text>
    </comment>
    <comment ref="K15" authorId="0" shapeId="0">
      <text>
        <r>
          <rPr>
            <sz val="9"/>
            <color indexed="81"/>
            <rFont val="Segoe UI"/>
            <charset val="1"/>
          </rPr>
          <t>Kostengruppe angeben</t>
        </r>
      </text>
    </comment>
  </commentList>
</comments>
</file>

<file path=xl/sharedStrings.xml><?xml version="1.0" encoding="utf-8"?>
<sst xmlns="http://schemas.openxmlformats.org/spreadsheetml/2006/main" count="103" uniqueCount="84">
  <si>
    <t>Thema</t>
  </si>
  <si>
    <t>1.0</t>
  </si>
  <si>
    <t>Objekt:</t>
  </si>
  <si>
    <t>Maßnahmenbezeichnung</t>
  </si>
  <si>
    <t>Liegenschaftsname</t>
  </si>
  <si>
    <t>Straße, Hausnummer</t>
  </si>
  <si>
    <t>2.0</t>
  </si>
  <si>
    <t>Lfd.Nr.:</t>
  </si>
  <si>
    <t>Sachbearbeiter/Name</t>
  </si>
  <si>
    <t>Datum:</t>
  </si>
  <si>
    <t>Aktuelle Leistungsphase</t>
  </si>
  <si>
    <t>Bitte auswählen</t>
  </si>
  <si>
    <t>PLZ, Ort</t>
  </si>
  <si>
    <t>3.</t>
  </si>
  <si>
    <t>Beschreibung der geänderten Leistung</t>
  </si>
  <si>
    <t>4.</t>
  </si>
  <si>
    <t>Begründung / Verursacher</t>
  </si>
  <si>
    <t>5.</t>
  </si>
  <si>
    <t>5.1</t>
  </si>
  <si>
    <t>Wichtung der Leistungsänderung - N-N-N</t>
  </si>
  <si>
    <t>Projekttermine</t>
  </si>
  <si>
    <t>bleiben unverändert</t>
  </si>
  <si>
    <t>werden
verzögert</t>
  </si>
  <si>
    <t>7.</t>
  </si>
  <si>
    <t>Projektkosten</t>
  </si>
  <si>
    <t>Projektqualitäten</t>
  </si>
  <si>
    <t>werden
schlechter</t>
  </si>
  <si>
    <t>werden
besser</t>
  </si>
  <si>
    <t>werden
höher</t>
  </si>
  <si>
    <t>werden
verringert</t>
  </si>
  <si>
    <t>Mehrkosten Planung</t>
  </si>
  <si>
    <t xml:space="preserve">Nebenkosten </t>
  </si>
  <si>
    <t>Kostengruppe/n:</t>
  </si>
  <si>
    <t>Mehr-/Minderkosten KG:</t>
  </si>
  <si>
    <t>Noch in
Prüfung</t>
  </si>
  <si>
    <t>Mehr-/ Minderkosten Planung KG 700:</t>
  </si>
  <si>
    <t>Mehr- und Minderkosten brutto:</t>
  </si>
  <si>
    <t>zzgl. MwSt. 19 %:</t>
  </si>
  <si>
    <t>Entfallene Leistungen LV:</t>
  </si>
  <si>
    <t>Nachtragssumme nach Prüfung:</t>
  </si>
  <si>
    <t>Zwischensumme netto:</t>
  </si>
  <si>
    <t>Kostenzusammenstellung</t>
  </si>
  <si>
    <t>Kurztext</t>
  </si>
  <si>
    <t xml:space="preserve">      Siehe Anlage zur Erläuterung</t>
  </si>
  <si>
    <t>Gesamtkosten der Planungsänderung brutto:</t>
  </si>
  <si>
    <t>JA</t>
  </si>
  <si>
    <t>NEIN</t>
  </si>
  <si>
    <t>6.</t>
  </si>
  <si>
    <t>Mit der Umsetzung der Planungsänderung soll begonnen werden:</t>
  </si>
  <si>
    <t>werden verkürzt</t>
  </si>
  <si>
    <t>Auswirkungen nach Kriterien</t>
  </si>
  <si>
    <t>Auswirkungen - Allgemein</t>
  </si>
  <si>
    <r>
      <t xml:space="preserve">      </t>
    </r>
    <r>
      <rPr>
        <b/>
        <u/>
        <sz val="11"/>
        <color theme="1"/>
        <rFont val="Arial"/>
        <family val="2"/>
      </rPr>
      <t>n</t>
    </r>
    <r>
      <rPr>
        <sz val="11"/>
        <color theme="1"/>
        <rFont val="Arial"/>
        <family val="2"/>
      </rPr>
      <t xml:space="preserve">otwendig              </t>
    </r>
    <r>
      <rPr>
        <b/>
        <u/>
        <sz val="11"/>
        <color theme="1"/>
        <rFont val="Arial"/>
        <family val="2"/>
      </rPr>
      <t>n</t>
    </r>
    <r>
      <rPr>
        <sz val="11"/>
        <color theme="1"/>
        <rFont val="Arial"/>
        <family val="2"/>
      </rPr>
      <t xml:space="preserve">ützlich                </t>
    </r>
    <r>
      <rPr>
        <b/>
        <u/>
        <sz val="11"/>
        <color theme="1"/>
        <rFont val="Arial"/>
        <family val="2"/>
      </rPr>
      <t>n</t>
    </r>
    <r>
      <rPr>
        <sz val="11"/>
        <color theme="1"/>
        <rFont val="Arial"/>
        <family val="2"/>
      </rPr>
      <t>icht zwingend notwendig</t>
    </r>
  </si>
  <si>
    <t>Auswirkungen in Tagen:</t>
  </si>
  <si>
    <t>Firma / OE</t>
  </si>
  <si>
    <t>01</t>
  </si>
  <si>
    <t>LPH 4 Genehmigungsplanung</t>
  </si>
  <si>
    <t>LPH 0 Bedarfsplanung</t>
  </si>
  <si>
    <t>LPH 1 Grundlagenermittlung</t>
  </si>
  <si>
    <t>LPH 2 Vorplanung</t>
  </si>
  <si>
    <t>LPH 3 Entwurfsplanung (mit HU-Bau)</t>
  </si>
  <si>
    <t>LPH 5 Ausführungsplanung</t>
  </si>
  <si>
    <t>LPH 6-7 Vorbereitung und Mitwirkung bei der Vergabe</t>
  </si>
  <si>
    <t>LPH 8 Errichtung</t>
  </si>
  <si>
    <t>Planungsänderung - Testat</t>
  </si>
  <si>
    <t>Änderungsantrag durch (Antragssteller):</t>
  </si>
  <si>
    <t>Name der Änderung</t>
  </si>
  <si>
    <t>Kostenarten:</t>
  </si>
  <si>
    <t>GKA</t>
  </si>
  <si>
    <t>KS</t>
  </si>
  <si>
    <t>KB</t>
  </si>
  <si>
    <t>KBLV</t>
  </si>
  <si>
    <t>KA</t>
  </si>
  <si>
    <t>KF</t>
  </si>
  <si>
    <t>auswählen…</t>
  </si>
  <si>
    <t xml:space="preserve">    Kostenangabe der Kostengruppe angenommen:</t>
  </si>
  <si>
    <t xml:space="preserve">    Honorarkosten angenommen:</t>
  </si>
  <si>
    <t>Budgetverantwortung</t>
  </si>
  <si>
    <t>OE / Unterschrift _______________________________</t>
  </si>
  <si>
    <t>Unterschrift Team 17.03 (TL/KO):    ________________________________</t>
  </si>
  <si>
    <t>Unterschrift 17 (SL):                          _________________________________</t>
  </si>
  <si>
    <t>Angabe der Haushaltsstelle zur Buchung bei Mehrkosten:</t>
  </si>
  <si>
    <t>wie Hauptmaßnahme</t>
  </si>
  <si>
    <t>Unterschrift Projektleitung (FBT):     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</si>
</sst>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€&quot;_-;\-* #,##0.00\ &quot;€&quot;_-;_-* &quot;-&quot;??\ &quot;€&quot;_-;_-@_-"/>
    <numFmt numFmtId="164" formatCode="0.0%"/>
    <numFmt numFmtId="165" formatCode="#,##0.00\ [$€-407]"/>
  </numFmts>
  <fonts count="19" x14ac:knownFonts="1">
    <font>
      <sz val="10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10"/>
      <color rgb="FFFF0000"/>
      <name val="Arial"/>
      <family val="2"/>
    </font>
    <font>
      <b/>
      <sz val="12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0"/>
      <name val="Arial"/>
      <family val="2"/>
    </font>
    <font>
      <b/>
      <u/>
      <sz val="11"/>
      <color theme="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b/>
      <sz val="18"/>
      <color theme="1"/>
      <name val="Arial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sz val="9"/>
      <color indexed="81"/>
      <name val="Segoe UI"/>
      <charset val="1"/>
    </font>
  </fonts>
  <fills count="8">
    <fill>
      <patternFill patternType="none"/>
    </fill>
    <fill>
      <patternFill patternType="gray125"/>
    </fill>
    <fill>
      <patternFill patternType="solid">
        <fgColor rgb="FF95B6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3999755851924192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9" fontId="11" fillId="0" borderId="0" applyFont="0" applyFill="0" applyBorder="0" applyAlignment="0" applyProtection="0"/>
  </cellStyleXfs>
  <cellXfs count="134">
    <xf numFmtId="0" fontId="0" fillId="0" borderId="0" xfId="0"/>
    <xf numFmtId="0" fontId="2" fillId="0" borderId="0" xfId="0" applyFont="1"/>
    <xf numFmtId="0" fontId="4" fillId="0" borderId="0" xfId="0" applyFont="1"/>
    <xf numFmtId="49" fontId="0" fillId="0" borderId="2" xfId="0" applyNumberFormat="1" applyBorder="1" applyAlignment="1">
      <alignment horizontal="left" vertical="top"/>
    </xf>
    <xf numFmtId="0" fontId="0" fillId="0" borderId="0" xfId="0" applyBorder="1" applyAlignment="1">
      <alignment horizontal="left" vertical="top" wrapText="1"/>
    </xf>
    <xf numFmtId="49" fontId="0" fillId="0" borderId="0" xfId="0" applyNumberFormat="1" applyBorder="1" applyAlignment="1">
      <alignment horizontal="left" vertical="top"/>
    </xf>
    <xf numFmtId="49" fontId="0" fillId="0" borderId="3" xfId="0" applyNumberFormat="1" applyBorder="1" applyAlignment="1">
      <alignment horizontal="left" vertical="top"/>
    </xf>
    <xf numFmtId="44" fontId="2" fillId="0" borderId="0" xfId="1" applyFont="1"/>
    <xf numFmtId="49" fontId="0" fillId="0" borderId="2" xfId="0" applyNumberFormat="1" applyFont="1" applyBorder="1" applyAlignment="1">
      <alignment horizontal="left" vertical="top"/>
    </xf>
    <xf numFmtId="0" fontId="7" fillId="3" borderId="1" xfId="0" applyFont="1" applyFill="1" applyBorder="1" applyAlignment="1">
      <alignment horizontal="left" vertical="top" wrapText="1"/>
    </xf>
    <xf numFmtId="164" fontId="2" fillId="0" borderId="0" xfId="2" applyNumberFormat="1" applyFont="1"/>
    <xf numFmtId="0" fontId="7" fillId="3" borderId="10" xfId="0" applyFont="1" applyFill="1" applyBorder="1" applyAlignment="1">
      <alignment horizontal="left" vertical="top" wrapText="1"/>
    </xf>
    <xf numFmtId="49" fontId="6" fillId="2" borderId="9" xfId="0" applyNumberFormat="1" applyFont="1" applyFill="1" applyBorder="1" applyAlignment="1">
      <alignment horizontal="left" vertical="top"/>
    </xf>
    <xf numFmtId="0" fontId="5" fillId="2" borderId="8" xfId="0" applyFont="1" applyFill="1" applyBorder="1"/>
    <xf numFmtId="0" fontId="5" fillId="2" borderId="9" xfId="0" applyFont="1" applyFill="1" applyBorder="1"/>
    <xf numFmtId="49" fontId="6" fillId="2" borderId="7" xfId="0" applyNumberFormat="1" applyFont="1" applyFill="1" applyBorder="1" applyAlignment="1">
      <alignment horizontal="left" vertical="top"/>
    </xf>
    <xf numFmtId="49" fontId="6" fillId="2" borderId="12" xfId="0" applyNumberFormat="1" applyFont="1" applyFill="1" applyBorder="1" applyAlignment="1">
      <alignment horizontal="left" vertical="top"/>
    </xf>
    <xf numFmtId="49" fontId="5" fillId="2" borderId="8" xfId="0" applyNumberFormat="1" applyFont="1" applyFill="1" applyBorder="1"/>
    <xf numFmtId="0" fontId="8" fillId="5" borderId="1" xfId="0" applyFont="1" applyFill="1" applyBorder="1" applyAlignment="1">
      <alignment horizontal="center" wrapText="1"/>
    </xf>
    <xf numFmtId="0" fontId="8" fillId="6" borderId="1" xfId="0" applyFont="1" applyFill="1" applyBorder="1" applyAlignment="1">
      <alignment horizontal="center" wrapText="1"/>
    </xf>
    <xf numFmtId="0" fontId="10" fillId="6" borderId="1" xfId="0" applyFont="1" applyFill="1" applyBorder="1" applyAlignment="1">
      <alignment horizontal="center" wrapText="1"/>
    </xf>
    <xf numFmtId="0" fontId="12" fillId="0" borderId="0" xfId="9" applyFont="1" applyBorder="1"/>
    <xf numFmtId="0" fontId="13" fillId="0" borderId="0" xfId="9" applyFont="1" applyBorder="1"/>
    <xf numFmtId="0" fontId="13" fillId="0" borderId="0" xfId="9" applyFont="1" applyBorder="1" applyAlignment="1">
      <alignment horizontal="center"/>
    </xf>
    <xf numFmtId="0" fontId="13" fillId="0" borderId="5" xfId="9" applyFont="1" applyBorder="1" applyAlignment="1">
      <alignment horizontal="center"/>
    </xf>
    <xf numFmtId="0" fontId="2" fillId="0" borderId="0" xfId="0" applyFont="1"/>
    <xf numFmtId="0" fontId="2" fillId="0" borderId="13" xfId="0" applyFont="1" applyBorder="1"/>
    <xf numFmtId="0" fontId="2" fillId="0" borderId="4" xfId="0" applyFont="1" applyBorder="1"/>
    <xf numFmtId="0" fontId="0" fillId="0" borderId="0" xfId="0" applyFont="1" applyBorder="1"/>
    <xf numFmtId="0" fontId="12" fillId="0" borderId="0" xfId="0" applyFont="1" applyBorder="1"/>
    <xf numFmtId="165" fontId="2" fillId="0" borderId="0" xfId="0" applyNumberFormat="1" applyFont="1" applyBorder="1" applyAlignment="1">
      <alignment horizontal="left"/>
    </xf>
    <xf numFmtId="0" fontId="8" fillId="0" borderId="0" xfId="0" applyFont="1" applyBorder="1"/>
    <xf numFmtId="165" fontId="2" fillId="3" borderId="0" xfId="0" applyNumberFormat="1" applyFont="1" applyFill="1" applyBorder="1" applyAlignment="1">
      <alignment horizontal="right"/>
    </xf>
    <xf numFmtId="0" fontId="0" fillId="0" borderId="0" xfId="0" applyFont="1" applyFill="1" applyBorder="1"/>
    <xf numFmtId="0" fontId="2" fillId="0" borderId="3" xfId="0" applyFont="1" applyBorder="1"/>
    <xf numFmtId="0" fontId="12" fillId="0" borderId="2" xfId="0" applyFont="1" applyBorder="1"/>
    <xf numFmtId="0" fontId="12" fillId="0" borderId="3" xfId="0" applyFont="1" applyBorder="1"/>
    <xf numFmtId="49" fontId="1" fillId="2" borderId="9" xfId="0" applyNumberFormat="1" applyFont="1" applyFill="1" applyBorder="1" applyAlignment="1">
      <alignment horizontal="left" vertical="top"/>
    </xf>
    <xf numFmtId="0" fontId="13" fillId="0" borderId="0" xfId="0" applyFont="1" applyBorder="1"/>
    <xf numFmtId="0" fontId="8" fillId="0" borderId="0" xfId="0" applyFont="1" applyBorder="1" applyAlignment="1">
      <alignment horizontal="right"/>
    </xf>
    <xf numFmtId="14" fontId="7" fillId="0" borderId="0" xfId="0" applyNumberFormat="1" applyFont="1" applyBorder="1" applyAlignment="1">
      <alignment horizontal="left" vertical="top" wrapText="1"/>
    </xf>
    <xf numFmtId="0" fontId="2" fillId="0" borderId="0" xfId="0" applyFont="1"/>
    <xf numFmtId="0" fontId="2" fillId="0" borderId="11" xfId="0" applyFont="1" applyBorder="1"/>
    <xf numFmtId="0" fontId="2" fillId="0" borderId="0" xfId="0" applyFont="1" applyBorder="1"/>
    <xf numFmtId="0" fontId="2" fillId="0" borderId="2" xfId="0" applyFont="1" applyBorder="1"/>
    <xf numFmtId="0" fontId="2" fillId="0" borderId="12" xfId="0" applyFont="1" applyBorder="1"/>
    <xf numFmtId="14" fontId="7" fillId="0" borderId="3" xfId="0" applyNumberFormat="1" applyFont="1" applyBorder="1" applyAlignment="1">
      <alignment horizontal="left" vertical="top" wrapText="1"/>
    </xf>
    <xf numFmtId="0" fontId="2" fillId="5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14" fontId="7" fillId="0" borderId="5" xfId="0" applyNumberFormat="1" applyFont="1" applyBorder="1" applyAlignment="1">
      <alignment horizontal="left" vertical="top" wrapText="1"/>
    </xf>
    <xf numFmtId="14" fontId="7" fillId="0" borderId="6" xfId="0" applyNumberFormat="1" applyFont="1" applyBorder="1" applyAlignment="1">
      <alignment horizontal="left" vertical="top" wrapText="1"/>
    </xf>
    <xf numFmtId="0" fontId="7" fillId="4" borderId="11" xfId="0" applyFont="1" applyFill="1" applyBorder="1" applyAlignment="1">
      <alignment horizontal="left" vertical="top" wrapText="1"/>
    </xf>
    <xf numFmtId="0" fontId="8" fillId="5" borderId="16" xfId="0" applyFont="1" applyFill="1" applyBorder="1" applyAlignment="1">
      <alignment horizontal="center" wrapText="1"/>
    </xf>
    <xf numFmtId="0" fontId="8" fillId="6" borderId="16" xfId="0" applyFont="1" applyFill="1" applyBorder="1" applyAlignment="1">
      <alignment horizontal="center" wrapText="1"/>
    </xf>
    <xf numFmtId="0" fontId="8" fillId="7" borderId="16" xfId="0" applyFont="1" applyFill="1" applyBorder="1" applyAlignment="1">
      <alignment horizontal="center" wrapText="1"/>
    </xf>
    <xf numFmtId="0" fontId="8" fillId="7" borderId="1" xfId="0" applyFont="1" applyFill="1" applyBorder="1" applyAlignment="1">
      <alignment horizontal="center" wrapText="1"/>
    </xf>
    <xf numFmtId="0" fontId="2" fillId="7" borderId="1" xfId="0" applyFont="1" applyFill="1" applyBorder="1" applyAlignment="1">
      <alignment horizontal="center" vertical="center"/>
    </xf>
    <xf numFmtId="0" fontId="5" fillId="2" borderId="17" xfId="0" applyFont="1" applyFill="1" applyBorder="1"/>
    <xf numFmtId="49" fontId="6" fillId="2" borderId="17" xfId="0" applyNumberFormat="1" applyFont="1" applyFill="1" applyBorder="1" applyAlignment="1">
      <alignment horizontal="left" vertical="top"/>
    </xf>
    <xf numFmtId="49" fontId="1" fillId="2" borderId="17" xfId="0" applyNumberFormat="1" applyFont="1" applyFill="1" applyBorder="1" applyAlignment="1">
      <alignment horizontal="left" vertical="top"/>
    </xf>
    <xf numFmtId="165" fontId="13" fillId="0" borderId="3" xfId="9" applyNumberFormat="1" applyFont="1" applyBorder="1"/>
    <xf numFmtId="0" fontId="8" fillId="0" borderId="5" xfId="0" applyFont="1" applyBorder="1"/>
    <xf numFmtId="0" fontId="8" fillId="0" borderId="5" xfId="0" applyFont="1" applyBorder="1" applyAlignment="1">
      <alignment horizontal="right"/>
    </xf>
    <xf numFmtId="49" fontId="5" fillId="2" borderId="18" xfId="0" applyNumberFormat="1" applyFont="1" applyFill="1" applyBorder="1"/>
    <xf numFmtId="49" fontId="6" fillId="2" borderId="19" xfId="0" applyNumberFormat="1" applyFont="1" applyFill="1" applyBorder="1" applyAlignment="1">
      <alignment horizontal="left" vertical="top"/>
    </xf>
    <xf numFmtId="0" fontId="0" fillId="0" borderId="8" xfId="0" applyFont="1" applyBorder="1" applyAlignment="1">
      <alignment horizontal="left"/>
    </xf>
    <xf numFmtId="165" fontId="2" fillId="0" borderId="5" xfId="0" applyNumberFormat="1" applyFont="1" applyFill="1" applyBorder="1" applyAlignment="1">
      <alignment horizontal="right"/>
    </xf>
    <xf numFmtId="165" fontId="2" fillId="0" borderId="0" xfId="0" applyNumberFormat="1" applyFont="1" applyFill="1" applyBorder="1" applyAlignment="1">
      <alignment horizontal="left"/>
    </xf>
    <xf numFmtId="0" fontId="12" fillId="0" borderId="0" xfId="0" applyFont="1" applyFill="1" applyBorder="1"/>
    <xf numFmtId="165" fontId="2" fillId="0" borderId="6" xfId="0" applyNumberFormat="1" applyFont="1" applyFill="1" applyBorder="1" applyAlignment="1">
      <alignment horizontal="right"/>
    </xf>
    <xf numFmtId="0" fontId="2" fillId="0" borderId="0" xfId="0" applyFont="1" applyFill="1"/>
    <xf numFmtId="165" fontId="2" fillId="0" borderId="0" xfId="0" applyNumberFormat="1" applyFont="1" applyFill="1" applyBorder="1" applyAlignment="1">
      <alignment horizontal="right"/>
    </xf>
    <xf numFmtId="165" fontId="2" fillId="0" borderId="3" xfId="0" applyNumberFormat="1" applyFont="1" applyFill="1" applyBorder="1" applyAlignment="1">
      <alignment horizontal="right"/>
    </xf>
    <xf numFmtId="165" fontId="2" fillId="0" borderId="14" xfId="0" applyNumberFormat="1" applyFont="1" applyFill="1" applyBorder="1" applyAlignment="1">
      <alignment horizontal="right"/>
    </xf>
    <xf numFmtId="165" fontId="2" fillId="0" borderId="15" xfId="0" applyNumberFormat="1" applyFont="1" applyFill="1" applyBorder="1" applyAlignment="1">
      <alignment horizontal="right"/>
    </xf>
    <xf numFmtId="165" fontId="2" fillId="3" borderId="3" xfId="0" applyNumberFormat="1" applyFont="1" applyFill="1" applyBorder="1"/>
    <xf numFmtId="0" fontId="7" fillId="0" borderId="1" xfId="0" applyFont="1" applyFill="1" applyBorder="1" applyAlignment="1">
      <alignment horizontal="left" vertical="top" wrapText="1"/>
    </xf>
    <xf numFmtId="0" fontId="7" fillId="0" borderId="10" xfId="0" applyFont="1" applyFill="1" applyBorder="1" applyAlignment="1">
      <alignment horizontal="right" vertical="top" wrapText="1"/>
    </xf>
    <xf numFmtId="49" fontId="6" fillId="2" borderId="11" xfId="0" applyNumberFormat="1" applyFont="1" applyFill="1" applyBorder="1" applyAlignment="1">
      <alignment horizontal="left" vertical="top"/>
    </xf>
    <xf numFmtId="0" fontId="0" fillId="0" borderId="2" xfId="0" applyFont="1" applyBorder="1" applyAlignment="1">
      <alignment horizontal="center" textRotation="90"/>
    </xf>
    <xf numFmtId="49" fontId="3" fillId="2" borderId="8" xfId="0" applyNumberFormat="1" applyFont="1" applyFill="1" applyBorder="1" applyAlignment="1">
      <alignment horizontal="left" vertical="top"/>
    </xf>
    <xf numFmtId="49" fontId="1" fillId="2" borderId="22" xfId="0" applyNumberFormat="1" applyFont="1" applyFill="1" applyBorder="1" applyAlignment="1">
      <alignment horizontal="center" vertical="center" wrapText="1"/>
    </xf>
    <xf numFmtId="49" fontId="15" fillId="3" borderId="23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top"/>
    </xf>
    <xf numFmtId="0" fontId="2" fillId="0" borderId="0" xfId="0" applyFont="1" applyAlignment="1">
      <alignment vertical="center"/>
    </xf>
    <xf numFmtId="0" fontId="12" fillId="0" borderId="2" xfId="0" applyFont="1" applyBorder="1" applyAlignment="1">
      <alignment vertical="center"/>
    </xf>
    <xf numFmtId="0" fontId="12" fillId="0" borderId="8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12" fillId="0" borderId="7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2" fillId="0" borderId="9" xfId="0" applyFont="1" applyBorder="1" applyAlignment="1">
      <alignment horizont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0" fillId="0" borderId="1" xfId="0" applyFont="1" applyBorder="1" applyAlignment="1">
      <alignment horizontal="left"/>
    </xf>
    <xf numFmtId="0" fontId="8" fillId="0" borderId="16" xfId="0" applyFont="1" applyBorder="1" applyAlignment="1">
      <alignment horizontal="left" vertical="center"/>
    </xf>
    <xf numFmtId="0" fontId="0" fillId="3" borderId="20" xfId="0" applyFont="1" applyFill="1" applyBorder="1" applyAlignment="1">
      <alignment horizontal="left"/>
    </xf>
    <xf numFmtId="0" fontId="0" fillId="3" borderId="21" xfId="0" applyFont="1" applyFill="1" applyBorder="1" applyAlignment="1">
      <alignment horizontal="left"/>
    </xf>
    <xf numFmtId="14" fontId="7" fillId="0" borderId="5" xfId="0" applyNumberFormat="1" applyFont="1" applyBorder="1" applyAlignment="1">
      <alignment horizontal="left" vertical="top" wrapText="1"/>
    </xf>
    <xf numFmtId="14" fontId="7" fillId="0" borderId="6" xfId="0" applyNumberFormat="1" applyFont="1" applyBorder="1" applyAlignment="1">
      <alignment horizontal="left" vertical="top" wrapText="1"/>
    </xf>
    <xf numFmtId="165" fontId="13" fillId="0" borderId="14" xfId="0" applyNumberFormat="1" applyFont="1" applyBorder="1" applyAlignment="1">
      <alignment horizontal="right" vertical="top"/>
    </xf>
    <xf numFmtId="165" fontId="13" fillId="0" borderId="15" xfId="0" applyNumberFormat="1" applyFont="1" applyBorder="1" applyAlignment="1">
      <alignment horizontal="right" vertical="top"/>
    </xf>
    <xf numFmtId="37" fontId="7" fillId="0" borderId="8" xfId="0" applyNumberFormat="1" applyFont="1" applyBorder="1" applyAlignment="1">
      <alignment horizontal="left" vertical="top" wrapText="1"/>
    </xf>
    <xf numFmtId="37" fontId="7" fillId="0" borderId="9" xfId="0" applyNumberFormat="1" applyFont="1" applyBorder="1" applyAlignment="1">
      <alignment horizontal="left" vertical="top" wrapText="1"/>
    </xf>
    <xf numFmtId="37" fontId="7" fillId="0" borderId="7" xfId="0" applyNumberFormat="1" applyFont="1" applyBorder="1" applyAlignment="1">
      <alignment horizontal="left" vertical="top" wrapText="1"/>
    </xf>
    <xf numFmtId="0" fontId="7" fillId="4" borderId="11" xfId="0" applyFont="1" applyFill="1" applyBorder="1" applyAlignment="1">
      <alignment horizontal="left" vertical="top" wrapText="1"/>
    </xf>
    <xf numFmtId="0" fontId="0" fillId="0" borderId="0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0" fillId="0" borderId="8" xfId="0" applyFont="1" applyBorder="1" applyAlignment="1">
      <alignment horizontal="left" vertical="top"/>
    </xf>
    <xf numFmtId="0" fontId="2" fillId="0" borderId="9" xfId="0" applyFont="1" applyBorder="1" applyAlignment="1">
      <alignment horizontal="left" vertical="top"/>
    </xf>
    <xf numFmtId="0" fontId="2" fillId="0" borderId="7" xfId="0" applyFont="1" applyBorder="1" applyAlignment="1">
      <alignment horizontal="left" vertical="top"/>
    </xf>
    <xf numFmtId="0" fontId="8" fillId="0" borderId="8" xfId="0" applyFont="1" applyBorder="1" applyAlignment="1">
      <alignment horizontal="center" wrapText="1"/>
    </xf>
    <xf numFmtId="0" fontId="8" fillId="0" borderId="7" xfId="0" applyFont="1" applyBorder="1" applyAlignment="1">
      <alignment horizontal="center" wrapText="1"/>
    </xf>
    <xf numFmtId="0" fontId="7" fillId="4" borderId="5" xfId="0" applyFont="1" applyFill="1" applyBorder="1" applyAlignment="1">
      <alignment horizontal="left" vertical="top" wrapText="1"/>
    </xf>
    <xf numFmtId="0" fontId="7" fillId="4" borderId="6" xfId="0" applyFont="1" applyFill="1" applyBorder="1" applyAlignment="1">
      <alignment horizontal="left" vertical="top" wrapText="1"/>
    </xf>
    <xf numFmtId="49" fontId="7" fillId="0" borderId="8" xfId="0" applyNumberFormat="1" applyFont="1" applyBorder="1" applyAlignment="1">
      <alignment horizontal="left" vertical="top" wrapText="1"/>
    </xf>
    <xf numFmtId="49" fontId="7" fillId="0" borderId="9" xfId="0" applyNumberFormat="1" applyFont="1" applyBorder="1" applyAlignment="1">
      <alignment horizontal="left" vertical="top" wrapText="1"/>
    </xf>
    <xf numFmtId="49" fontId="7" fillId="0" borderId="7" xfId="0" applyNumberFormat="1" applyFont="1" applyBorder="1" applyAlignment="1">
      <alignment horizontal="left" vertical="top" wrapText="1"/>
    </xf>
    <xf numFmtId="14" fontId="7" fillId="3" borderId="8" xfId="0" applyNumberFormat="1" applyFont="1" applyFill="1" applyBorder="1" applyAlignment="1">
      <alignment horizontal="center" vertical="top" wrapText="1"/>
    </xf>
    <xf numFmtId="14" fontId="7" fillId="3" borderId="7" xfId="0" applyNumberFormat="1" applyFont="1" applyFill="1" applyBorder="1" applyAlignment="1">
      <alignment horizontal="center" vertical="top" wrapText="1"/>
    </xf>
    <xf numFmtId="0" fontId="14" fillId="3" borderId="8" xfId="0" applyFont="1" applyFill="1" applyBorder="1" applyAlignment="1">
      <alignment horizontal="center" vertical="top" wrapText="1"/>
    </xf>
    <xf numFmtId="0" fontId="14" fillId="3" borderId="7" xfId="0" applyFont="1" applyFill="1" applyBorder="1" applyAlignment="1">
      <alignment horizontal="center" vertical="top" wrapText="1"/>
    </xf>
    <xf numFmtId="49" fontId="1" fillId="4" borderId="8" xfId="0" applyNumberFormat="1" applyFont="1" applyFill="1" applyBorder="1" applyAlignment="1">
      <alignment horizontal="left" vertical="center"/>
    </xf>
    <xf numFmtId="49" fontId="1" fillId="4" borderId="9" xfId="0" applyNumberFormat="1" applyFont="1" applyFill="1" applyBorder="1" applyAlignment="1">
      <alignment horizontal="left" vertical="center"/>
    </xf>
    <xf numFmtId="49" fontId="1" fillId="4" borderId="7" xfId="0" applyNumberFormat="1" applyFont="1" applyFill="1" applyBorder="1" applyAlignment="1">
      <alignment horizontal="left" vertical="center"/>
    </xf>
    <xf numFmtId="49" fontId="7" fillId="0" borderId="8" xfId="0" applyNumberFormat="1" applyFont="1" applyBorder="1" applyAlignment="1">
      <alignment horizontal="center" vertical="top" wrapText="1"/>
    </xf>
    <xf numFmtId="49" fontId="7" fillId="0" borderId="9" xfId="0" applyNumberFormat="1" applyFont="1" applyBorder="1" applyAlignment="1">
      <alignment horizontal="center" vertical="top" wrapText="1"/>
    </xf>
    <xf numFmtId="49" fontId="7" fillId="0" borderId="7" xfId="0" applyNumberFormat="1" applyFont="1" applyBorder="1" applyAlignment="1">
      <alignment horizontal="center" vertical="top" wrapText="1"/>
    </xf>
    <xf numFmtId="0" fontId="1" fillId="2" borderId="9" xfId="0" applyFont="1" applyFill="1" applyBorder="1" applyAlignment="1">
      <alignment horizontal="left" vertical="top" wrapText="1"/>
    </xf>
    <xf numFmtId="0" fontId="1" fillId="2" borderId="7" xfId="0" applyFont="1" applyFill="1" applyBorder="1" applyAlignment="1">
      <alignment horizontal="left" vertical="top" wrapText="1"/>
    </xf>
    <xf numFmtId="49" fontId="7" fillId="0" borderId="4" xfId="0" applyNumberFormat="1" applyFont="1" applyBorder="1" applyAlignment="1">
      <alignment horizontal="left" vertical="top" wrapText="1"/>
    </xf>
    <xf numFmtId="49" fontId="7" fillId="0" borderId="5" xfId="0" applyNumberFormat="1" applyFont="1" applyBorder="1" applyAlignment="1">
      <alignment horizontal="left" vertical="top" wrapText="1"/>
    </xf>
    <xf numFmtId="49" fontId="7" fillId="0" borderId="6" xfId="0" applyNumberFormat="1" applyFont="1" applyBorder="1" applyAlignment="1">
      <alignment horizontal="left" vertical="top" wrapText="1"/>
    </xf>
    <xf numFmtId="0" fontId="13" fillId="0" borderId="0" xfId="9" applyFont="1" applyBorder="1" applyAlignment="1">
      <alignment horizontal="right"/>
    </xf>
  </cellXfs>
  <cellStyles count="11">
    <cellStyle name="Euro" xfId="3"/>
    <cellStyle name="Euro 2" xfId="4"/>
    <cellStyle name="Prozent" xfId="2" builtinId="5"/>
    <cellStyle name="Prozent 2" xfId="5"/>
    <cellStyle name="Prozent 2 2" xfId="6"/>
    <cellStyle name="Prozent 3" xfId="10"/>
    <cellStyle name="Standard" xfId="0" builtinId="0"/>
    <cellStyle name="Standard 2" xfId="7"/>
    <cellStyle name="Standard 3" xfId="8"/>
    <cellStyle name="Standard 4" xfId="9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400050</xdr:colOff>
          <xdr:row>14</xdr:row>
          <xdr:rowOff>152400</xdr:rowOff>
        </xdr:from>
        <xdr:to>
          <xdr:col>4</xdr:col>
          <xdr:colOff>295275</xdr:colOff>
          <xdr:row>16</xdr:row>
          <xdr:rowOff>9525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504825</xdr:colOff>
          <xdr:row>14</xdr:row>
          <xdr:rowOff>161925</xdr:rowOff>
        </xdr:from>
        <xdr:to>
          <xdr:col>5</xdr:col>
          <xdr:colOff>819150</xdr:colOff>
          <xdr:row>16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1152525</xdr:colOff>
          <xdr:row>14</xdr:row>
          <xdr:rowOff>161925</xdr:rowOff>
        </xdr:from>
        <xdr:to>
          <xdr:col>4</xdr:col>
          <xdr:colOff>1466850</xdr:colOff>
          <xdr:row>16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438150</xdr:colOff>
          <xdr:row>23</xdr:row>
          <xdr:rowOff>285750</xdr:rowOff>
        </xdr:from>
        <xdr:to>
          <xdr:col>7</xdr:col>
          <xdr:colOff>742950</xdr:colOff>
          <xdr:row>25</xdr:row>
          <xdr:rowOff>47625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438150</xdr:colOff>
          <xdr:row>26</xdr:row>
          <xdr:rowOff>276225</xdr:rowOff>
        </xdr:from>
        <xdr:to>
          <xdr:col>7</xdr:col>
          <xdr:colOff>742950</xdr:colOff>
          <xdr:row>28</xdr:row>
          <xdr:rowOff>47625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438150</xdr:colOff>
          <xdr:row>29</xdr:row>
          <xdr:rowOff>276225</xdr:rowOff>
        </xdr:from>
        <xdr:to>
          <xdr:col>7</xdr:col>
          <xdr:colOff>742950</xdr:colOff>
          <xdr:row>31</xdr:row>
          <xdr:rowOff>47625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47625</xdr:colOff>
          <xdr:row>16</xdr:row>
          <xdr:rowOff>733425</xdr:rowOff>
        </xdr:from>
        <xdr:to>
          <xdr:col>9</xdr:col>
          <xdr:colOff>361950</xdr:colOff>
          <xdr:row>18</xdr:row>
          <xdr:rowOff>38100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47625</xdr:colOff>
          <xdr:row>12</xdr:row>
          <xdr:rowOff>142875</xdr:rowOff>
        </xdr:from>
        <xdr:to>
          <xdr:col>9</xdr:col>
          <xdr:colOff>361950</xdr:colOff>
          <xdr:row>14</xdr:row>
          <xdr:rowOff>28575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47625</xdr:colOff>
          <xdr:row>31</xdr:row>
          <xdr:rowOff>38100</xdr:rowOff>
        </xdr:from>
        <xdr:to>
          <xdr:col>9</xdr:col>
          <xdr:colOff>361950</xdr:colOff>
          <xdr:row>33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43894</xdr:colOff>
          <xdr:row>52</xdr:row>
          <xdr:rowOff>28575</xdr:rowOff>
        </xdr:from>
        <xdr:to>
          <xdr:col>10</xdr:col>
          <xdr:colOff>358219</xdr:colOff>
          <xdr:row>54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808378</xdr:colOff>
          <xdr:row>52</xdr:row>
          <xdr:rowOff>28575</xdr:rowOff>
        </xdr:from>
        <xdr:to>
          <xdr:col>11</xdr:col>
          <xdr:colOff>228181</xdr:colOff>
          <xdr:row>54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438150</xdr:colOff>
          <xdr:row>26</xdr:row>
          <xdr:rowOff>276225</xdr:rowOff>
        </xdr:from>
        <xdr:to>
          <xdr:col>9</xdr:col>
          <xdr:colOff>742950</xdr:colOff>
          <xdr:row>28</xdr:row>
          <xdr:rowOff>47625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438150</xdr:colOff>
          <xdr:row>29</xdr:row>
          <xdr:rowOff>276225</xdr:rowOff>
        </xdr:from>
        <xdr:to>
          <xdr:col>9</xdr:col>
          <xdr:colOff>742950</xdr:colOff>
          <xdr:row>31</xdr:row>
          <xdr:rowOff>47625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352425</xdr:colOff>
          <xdr:row>26</xdr:row>
          <xdr:rowOff>276225</xdr:rowOff>
        </xdr:from>
        <xdr:to>
          <xdr:col>10</xdr:col>
          <xdr:colOff>657225</xdr:colOff>
          <xdr:row>28</xdr:row>
          <xdr:rowOff>47625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352425</xdr:colOff>
          <xdr:row>29</xdr:row>
          <xdr:rowOff>276225</xdr:rowOff>
        </xdr:from>
        <xdr:to>
          <xdr:col>10</xdr:col>
          <xdr:colOff>657225</xdr:colOff>
          <xdr:row>31</xdr:row>
          <xdr:rowOff>47625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276225</xdr:colOff>
          <xdr:row>26</xdr:row>
          <xdr:rowOff>276225</xdr:rowOff>
        </xdr:from>
        <xdr:to>
          <xdr:col>11</xdr:col>
          <xdr:colOff>581025</xdr:colOff>
          <xdr:row>28</xdr:row>
          <xdr:rowOff>47625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276225</xdr:colOff>
          <xdr:row>29</xdr:row>
          <xdr:rowOff>276225</xdr:rowOff>
        </xdr:from>
        <xdr:to>
          <xdr:col>11</xdr:col>
          <xdr:colOff>581025</xdr:colOff>
          <xdr:row>31</xdr:row>
          <xdr:rowOff>47625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50</xdr:row>
          <xdr:rowOff>142875</xdr:rowOff>
        </xdr:from>
        <xdr:to>
          <xdr:col>9</xdr:col>
          <xdr:colOff>314325</xdr:colOff>
          <xdr:row>52</xdr:row>
          <xdr:rowOff>28575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47625</xdr:colOff>
          <xdr:row>18</xdr:row>
          <xdr:rowOff>723900</xdr:rowOff>
        </xdr:from>
        <xdr:to>
          <xdr:col>9</xdr:col>
          <xdr:colOff>361950</xdr:colOff>
          <xdr:row>20</xdr:row>
          <xdr:rowOff>28575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438150</xdr:colOff>
          <xdr:row>23</xdr:row>
          <xdr:rowOff>276225</xdr:rowOff>
        </xdr:from>
        <xdr:to>
          <xdr:col>9</xdr:col>
          <xdr:colOff>742950</xdr:colOff>
          <xdr:row>25</xdr:row>
          <xdr:rowOff>38100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352425</xdr:colOff>
          <xdr:row>23</xdr:row>
          <xdr:rowOff>276225</xdr:rowOff>
        </xdr:from>
        <xdr:to>
          <xdr:col>10</xdr:col>
          <xdr:colOff>657225</xdr:colOff>
          <xdr:row>25</xdr:row>
          <xdr:rowOff>38100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276225</xdr:colOff>
          <xdr:row>23</xdr:row>
          <xdr:rowOff>276225</xdr:rowOff>
        </xdr:from>
        <xdr:to>
          <xdr:col>11</xdr:col>
          <xdr:colOff>581025</xdr:colOff>
          <xdr:row>25</xdr:row>
          <xdr:rowOff>38100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40</xdr:row>
          <xdr:rowOff>161925</xdr:rowOff>
        </xdr:from>
        <xdr:to>
          <xdr:col>7</xdr:col>
          <xdr:colOff>333375</xdr:colOff>
          <xdr:row>42</xdr:row>
          <xdr:rowOff>28575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95250</xdr:colOff>
          <xdr:row>40</xdr:row>
          <xdr:rowOff>152400</xdr:rowOff>
        </xdr:from>
        <xdr:to>
          <xdr:col>11</xdr:col>
          <xdr:colOff>400050</xdr:colOff>
          <xdr:row>42</xdr:row>
          <xdr:rowOff>19050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39756</xdr:colOff>
          <xdr:row>54</xdr:row>
          <xdr:rowOff>45966</xdr:rowOff>
        </xdr:from>
        <xdr:to>
          <xdr:col>10</xdr:col>
          <xdr:colOff>354081</xdr:colOff>
          <xdr:row>56</xdr:row>
          <xdr:rowOff>39340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2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1">
    <pageSetUpPr fitToPage="1"/>
  </sheetPr>
  <dimension ref="D2:T60"/>
  <sheetViews>
    <sheetView tabSelected="1" view="pageBreakPreview" topLeftCell="C1" zoomScale="115" zoomScaleNormal="100" zoomScaleSheetLayoutView="115" workbookViewId="0">
      <selection activeCell="Q14" sqref="Q14"/>
    </sheetView>
  </sheetViews>
  <sheetFormatPr baseColWidth="10" defaultRowHeight="12.75" x14ac:dyDescent="0.2"/>
  <cols>
    <col min="1" max="3" width="11.42578125" style="1"/>
    <col min="4" max="4" width="6.28515625" style="1" customWidth="1"/>
    <col min="5" max="5" width="26.28515625" style="1" customWidth="1"/>
    <col min="6" max="6" width="15.85546875" style="1" bestFit="1" customWidth="1"/>
    <col min="7" max="7" width="4.85546875" style="1" customWidth="1"/>
    <col min="8" max="8" width="13.140625" style="1" customWidth="1"/>
    <col min="9" max="9" width="2.7109375" style="25" customWidth="1"/>
    <col min="10" max="10" width="16.140625" style="1" customWidth="1"/>
    <col min="11" max="11" width="13.42578125" style="1" customWidth="1"/>
    <col min="12" max="13" width="11.42578125" style="1" customWidth="1"/>
    <col min="14" max="14" width="14.42578125" style="1" customWidth="1"/>
    <col min="15" max="15" width="16" style="1" customWidth="1"/>
    <col min="16" max="16" width="14.42578125" style="1" customWidth="1"/>
    <col min="17" max="17" width="11.42578125" style="1" customWidth="1"/>
    <col min="18" max="19" width="16.140625" style="1" customWidth="1"/>
    <col min="20" max="20" width="14.42578125" style="2" bestFit="1" customWidth="1"/>
    <col min="21" max="16384" width="11.42578125" style="1"/>
  </cols>
  <sheetData>
    <row r="2" spans="4:20" ht="55.5" customHeight="1" x14ac:dyDescent="0.2">
      <c r="D2" s="80" t="s">
        <v>0</v>
      </c>
      <c r="E2" s="128" t="s">
        <v>64</v>
      </c>
      <c r="F2" s="128"/>
      <c r="G2" s="128"/>
      <c r="H2" s="128"/>
      <c r="I2" s="128"/>
      <c r="J2" s="129"/>
      <c r="K2" s="81" t="s">
        <v>7</v>
      </c>
      <c r="L2" s="82" t="s">
        <v>55</v>
      </c>
    </row>
    <row r="3" spans="4:20" ht="6" customHeight="1" x14ac:dyDescent="0.2">
      <c r="D3" s="3"/>
      <c r="E3" s="4"/>
      <c r="F3" s="5"/>
      <c r="G3" s="5"/>
      <c r="H3" s="5"/>
      <c r="I3" s="5"/>
      <c r="J3" s="5"/>
      <c r="K3" s="5"/>
      <c r="L3" s="6"/>
    </row>
    <row r="4" spans="4:20" ht="16.5" customHeight="1" x14ac:dyDescent="0.25">
      <c r="D4" s="13" t="s">
        <v>1</v>
      </c>
      <c r="E4" s="14" t="s">
        <v>2</v>
      </c>
      <c r="F4" s="78"/>
      <c r="G4" s="78"/>
      <c r="H4" s="78"/>
      <c r="I4" s="78"/>
      <c r="J4" s="78"/>
      <c r="K4" s="78"/>
      <c r="L4" s="16"/>
      <c r="O4" s="7"/>
    </row>
    <row r="5" spans="4:20" ht="14.25" customHeight="1" x14ac:dyDescent="0.2">
      <c r="D5" s="8"/>
      <c r="E5" s="11" t="s">
        <v>3</v>
      </c>
      <c r="F5" s="122"/>
      <c r="G5" s="123"/>
      <c r="H5" s="123"/>
      <c r="I5" s="123"/>
      <c r="J5" s="123"/>
      <c r="K5" s="123"/>
      <c r="L5" s="124"/>
      <c r="O5" s="7"/>
      <c r="P5" s="10"/>
    </row>
    <row r="6" spans="4:20" ht="14.25" customHeight="1" x14ac:dyDescent="0.2">
      <c r="D6" s="8"/>
      <c r="E6" s="11" t="s">
        <v>4</v>
      </c>
      <c r="F6" s="115"/>
      <c r="G6" s="116"/>
      <c r="H6" s="116"/>
      <c r="I6" s="116"/>
      <c r="J6" s="116"/>
      <c r="K6" s="116"/>
      <c r="L6" s="117"/>
      <c r="O6" s="7"/>
      <c r="P6" s="10"/>
    </row>
    <row r="7" spans="4:20" ht="15" customHeight="1" x14ac:dyDescent="0.2">
      <c r="D7" s="8"/>
      <c r="E7" s="11" t="s">
        <v>5</v>
      </c>
      <c r="F7" s="125"/>
      <c r="G7" s="126"/>
      <c r="H7" s="126"/>
      <c r="I7" s="126"/>
      <c r="J7" s="126"/>
      <c r="K7" s="126"/>
      <c r="L7" s="127"/>
      <c r="O7" s="7"/>
      <c r="P7" s="10"/>
    </row>
    <row r="8" spans="4:20" ht="14.25" x14ac:dyDescent="0.2">
      <c r="D8" s="8"/>
      <c r="E8" s="11" t="s">
        <v>12</v>
      </c>
      <c r="F8" s="130"/>
      <c r="G8" s="131"/>
      <c r="H8" s="131"/>
      <c r="I8" s="131"/>
      <c r="J8" s="131"/>
      <c r="K8" s="131"/>
      <c r="L8" s="132"/>
    </row>
    <row r="9" spans="4:20" ht="14.25" customHeight="1" x14ac:dyDescent="0.2">
      <c r="D9" s="8"/>
      <c r="E9" s="11" t="s">
        <v>10</v>
      </c>
      <c r="F9" s="115" t="s">
        <v>62</v>
      </c>
      <c r="G9" s="116"/>
      <c r="H9" s="116"/>
      <c r="I9" s="116"/>
      <c r="J9" s="116"/>
      <c r="K9" s="11" t="s">
        <v>67</v>
      </c>
      <c r="L9" s="5" t="s">
        <v>74</v>
      </c>
    </row>
    <row r="10" spans="4:20" s="41" customFormat="1" ht="15.75" x14ac:dyDescent="0.25">
      <c r="D10" s="13" t="s">
        <v>6</v>
      </c>
      <c r="E10" s="14" t="s">
        <v>65</v>
      </c>
      <c r="F10" s="78"/>
      <c r="G10" s="78"/>
      <c r="H10" s="78"/>
      <c r="I10" s="78"/>
      <c r="J10" s="78"/>
      <c r="K10" s="78"/>
      <c r="L10" s="16"/>
      <c r="O10" s="7"/>
      <c r="T10" s="2"/>
    </row>
    <row r="11" spans="4:20" s="41" customFormat="1" ht="14.25" x14ac:dyDescent="0.2">
      <c r="D11" s="8"/>
      <c r="E11" s="11" t="s">
        <v>66</v>
      </c>
      <c r="F11" s="115"/>
      <c r="G11" s="116"/>
      <c r="H11" s="116"/>
      <c r="I11" s="116"/>
      <c r="J11" s="116"/>
      <c r="K11" s="116"/>
      <c r="L11" s="117"/>
      <c r="T11" s="2"/>
    </row>
    <row r="12" spans="4:20" ht="14.25" x14ac:dyDescent="0.2">
      <c r="D12" s="8"/>
      <c r="E12" s="11" t="s">
        <v>54</v>
      </c>
      <c r="F12" s="115"/>
      <c r="G12" s="116"/>
      <c r="H12" s="116"/>
      <c r="I12" s="116"/>
      <c r="J12" s="116"/>
      <c r="K12" s="116"/>
      <c r="L12" s="117"/>
    </row>
    <row r="13" spans="4:20" ht="14.25" x14ac:dyDescent="0.2">
      <c r="D13" s="8"/>
      <c r="E13" s="9" t="s">
        <v>8</v>
      </c>
      <c r="F13" s="102"/>
      <c r="G13" s="103"/>
      <c r="H13" s="103"/>
      <c r="I13" s="104"/>
      <c r="J13" s="77" t="s">
        <v>9</v>
      </c>
      <c r="K13" s="118"/>
      <c r="L13" s="119"/>
      <c r="O13" s="7"/>
    </row>
    <row r="14" spans="4:20" ht="15.75" x14ac:dyDescent="0.25">
      <c r="D14" s="13" t="s">
        <v>13</v>
      </c>
      <c r="E14" s="14" t="s">
        <v>14</v>
      </c>
      <c r="F14" s="12"/>
      <c r="G14" s="12"/>
      <c r="H14" s="12"/>
      <c r="I14" s="12"/>
      <c r="J14" s="37" t="s">
        <v>43</v>
      </c>
      <c r="K14" s="12"/>
      <c r="L14" s="15"/>
      <c r="O14" s="7"/>
    </row>
    <row r="15" spans="4:20" ht="14.25" customHeight="1" x14ac:dyDescent="0.2">
      <c r="D15" s="26"/>
      <c r="E15" s="105" t="s">
        <v>19</v>
      </c>
      <c r="F15" s="105"/>
      <c r="G15" s="105"/>
      <c r="H15" s="51"/>
      <c r="I15" s="51"/>
      <c r="J15" s="76" t="s">
        <v>32</v>
      </c>
      <c r="K15" s="120">
        <v>400</v>
      </c>
      <c r="L15" s="121"/>
    </row>
    <row r="16" spans="4:20" ht="18" customHeight="1" x14ac:dyDescent="0.2">
      <c r="D16" s="44"/>
      <c r="E16" s="113" t="s">
        <v>52</v>
      </c>
      <c r="F16" s="113"/>
      <c r="G16" s="113"/>
      <c r="H16" s="113"/>
      <c r="I16" s="113"/>
      <c r="J16" s="113"/>
      <c r="K16" s="113"/>
      <c r="L16" s="114"/>
    </row>
    <row r="17" spans="4:20" ht="60" customHeight="1" x14ac:dyDescent="0.2">
      <c r="D17" s="27"/>
      <c r="E17" s="108" t="s">
        <v>42</v>
      </c>
      <c r="F17" s="109"/>
      <c r="G17" s="109"/>
      <c r="H17" s="109"/>
      <c r="I17" s="109"/>
      <c r="J17" s="109"/>
      <c r="K17" s="109"/>
      <c r="L17" s="110"/>
    </row>
    <row r="18" spans="4:20" ht="15.75" x14ac:dyDescent="0.25">
      <c r="D18" s="13" t="s">
        <v>15</v>
      </c>
      <c r="E18" s="14" t="s">
        <v>16</v>
      </c>
      <c r="F18" s="12"/>
      <c r="G18" s="12"/>
      <c r="H18" s="12"/>
      <c r="I18" s="12"/>
      <c r="J18" s="37" t="s">
        <v>43</v>
      </c>
      <c r="K18" s="12"/>
      <c r="L18" s="15"/>
      <c r="O18" s="7"/>
    </row>
    <row r="19" spans="4:20" ht="60" customHeight="1" x14ac:dyDescent="0.2">
      <c r="D19" s="44"/>
      <c r="E19" s="108" t="s">
        <v>42</v>
      </c>
      <c r="F19" s="109"/>
      <c r="G19" s="109"/>
      <c r="H19" s="109"/>
      <c r="I19" s="109"/>
      <c r="J19" s="109"/>
      <c r="K19" s="109"/>
      <c r="L19" s="110"/>
    </row>
    <row r="20" spans="4:20" ht="15.75" x14ac:dyDescent="0.25">
      <c r="D20" s="13" t="s">
        <v>17</v>
      </c>
      <c r="E20" s="14" t="s">
        <v>51</v>
      </c>
      <c r="F20" s="12"/>
      <c r="G20" s="12"/>
      <c r="H20" s="12"/>
      <c r="I20" s="12"/>
      <c r="J20" s="37" t="s">
        <v>43</v>
      </c>
      <c r="K20" s="12"/>
      <c r="L20" s="15"/>
      <c r="O20" s="7"/>
    </row>
    <row r="21" spans="4:20" ht="60" customHeight="1" x14ac:dyDescent="0.2">
      <c r="D21" s="44"/>
      <c r="E21" s="108" t="s">
        <v>42</v>
      </c>
      <c r="F21" s="109"/>
      <c r="G21" s="109"/>
      <c r="H21" s="109"/>
      <c r="I21" s="109"/>
      <c r="J21" s="109"/>
      <c r="K21" s="109"/>
      <c r="L21" s="110"/>
    </row>
    <row r="22" spans="4:20" ht="15.75" x14ac:dyDescent="0.25">
      <c r="D22" s="17" t="s">
        <v>18</v>
      </c>
      <c r="E22" s="14" t="s">
        <v>50</v>
      </c>
      <c r="F22" s="12"/>
      <c r="G22" s="12"/>
      <c r="H22" s="12"/>
      <c r="I22" s="12"/>
      <c r="J22" s="37"/>
      <c r="K22" s="12"/>
      <c r="L22" s="15"/>
      <c r="O22" s="7"/>
    </row>
    <row r="23" spans="4:20" s="41" customFormat="1" ht="5.25" customHeight="1" x14ac:dyDescent="0.2">
      <c r="D23" s="44"/>
      <c r="E23" s="43"/>
      <c r="F23" s="43"/>
      <c r="G23" s="43"/>
      <c r="H23" s="43"/>
      <c r="I23" s="43"/>
      <c r="J23" s="43"/>
      <c r="K23" s="43"/>
      <c r="L23" s="34"/>
      <c r="T23" s="2"/>
    </row>
    <row r="24" spans="4:20" ht="26.25" thickBot="1" x14ac:dyDescent="0.25">
      <c r="D24" s="44"/>
      <c r="E24" s="93" t="s">
        <v>20</v>
      </c>
      <c r="F24" s="95"/>
      <c r="G24" s="95"/>
      <c r="H24" s="111" t="s">
        <v>34</v>
      </c>
      <c r="I24" s="112"/>
      <c r="J24" s="52" t="s">
        <v>21</v>
      </c>
      <c r="K24" s="53" t="s">
        <v>22</v>
      </c>
      <c r="L24" s="54" t="s">
        <v>49</v>
      </c>
    </row>
    <row r="25" spans="4:20" ht="14.1" customHeight="1" thickBot="1" x14ac:dyDescent="0.25">
      <c r="D25" s="44"/>
      <c r="E25" s="65" t="s">
        <v>53</v>
      </c>
      <c r="F25" s="96"/>
      <c r="G25" s="97"/>
      <c r="H25" s="90"/>
      <c r="I25" s="90"/>
      <c r="J25" s="47"/>
      <c r="K25" s="48"/>
      <c r="L25" s="56"/>
    </row>
    <row r="26" spans="4:20" x14ac:dyDescent="0.2">
      <c r="D26" s="44"/>
      <c r="E26" s="43"/>
      <c r="F26" s="43"/>
      <c r="G26" s="43"/>
      <c r="H26" s="43"/>
      <c r="I26" s="43"/>
      <c r="J26" s="43"/>
      <c r="K26" s="43"/>
      <c r="L26" s="34"/>
    </row>
    <row r="27" spans="4:20" ht="25.5" x14ac:dyDescent="0.2">
      <c r="D27" s="44"/>
      <c r="E27" s="93" t="s">
        <v>24</v>
      </c>
      <c r="F27" s="93"/>
      <c r="G27" s="93"/>
      <c r="H27" s="111" t="s">
        <v>34</v>
      </c>
      <c r="I27" s="112"/>
      <c r="J27" s="18" t="s">
        <v>21</v>
      </c>
      <c r="K27" s="19" t="s">
        <v>28</v>
      </c>
      <c r="L27" s="55" t="s">
        <v>29</v>
      </c>
    </row>
    <row r="28" spans="4:20" ht="14.1" customHeight="1" x14ac:dyDescent="0.2">
      <c r="D28" s="44"/>
      <c r="E28" s="94"/>
      <c r="F28" s="94"/>
      <c r="G28" s="94"/>
      <c r="H28" s="91"/>
      <c r="I28" s="92"/>
      <c r="J28" s="47"/>
      <c r="K28" s="48"/>
      <c r="L28" s="56"/>
    </row>
    <row r="29" spans="4:20" x14ac:dyDescent="0.2">
      <c r="D29" s="44"/>
      <c r="E29" s="43"/>
      <c r="F29" s="43"/>
      <c r="G29" s="43"/>
      <c r="H29" s="43"/>
      <c r="I29" s="43"/>
      <c r="J29" s="43"/>
      <c r="K29" s="42"/>
      <c r="L29" s="45"/>
    </row>
    <row r="30" spans="4:20" ht="25.5" x14ac:dyDescent="0.2">
      <c r="D30" s="44"/>
      <c r="E30" s="93" t="s">
        <v>25</v>
      </c>
      <c r="F30" s="93"/>
      <c r="G30" s="93"/>
      <c r="H30" s="111" t="s">
        <v>34</v>
      </c>
      <c r="I30" s="112"/>
      <c r="J30" s="18" t="s">
        <v>21</v>
      </c>
      <c r="K30" s="20" t="s">
        <v>26</v>
      </c>
      <c r="L30" s="55" t="s">
        <v>27</v>
      </c>
    </row>
    <row r="31" spans="4:20" ht="14.1" customHeight="1" x14ac:dyDescent="0.2">
      <c r="D31" s="44"/>
      <c r="E31" s="94"/>
      <c r="F31" s="94"/>
      <c r="G31" s="94"/>
      <c r="H31" s="91"/>
      <c r="I31" s="92"/>
      <c r="J31" s="47"/>
      <c r="K31" s="48"/>
      <c r="L31" s="56"/>
    </row>
    <row r="32" spans="4:20" s="41" customFormat="1" ht="5.25" customHeight="1" x14ac:dyDescent="0.2">
      <c r="D32" s="44"/>
      <c r="E32" s="43"/>
      <c r="F32" s="43"/>
      <c r="G32" s="43"/>
      <c r="H32" s="43"/>
      <c r="I32" s="43"/>
      <c r="J32" s="43"/>
      <c r="K32" s="43"/>
      <c r="L32" s="34"/>
      <c r="T32" s="2"/>
    </row>
    <row r="33" spans="4:20" ht="15.75" x14ac:dyDescent="0.25">
      <c r="D33" s="17" t="s">
        <v>47</v>
      </c>
      <c r="E33" s="14" t="s">
        <v>41</v>
      </c>
      <c r="F33" s="12"/>
      <c r="G33" s="12"/>
      <c r="H33" s="12"/>
      <c r="I33" s="12"/>
      <c r="J33" s="37" t="s">
        <v>43</v>
      </c>
      <c r="K33" s="12"/>
      <c r="L33" s="15"/>
      <c r="O33" s="7"/>
    </row>
    <row r="34" spans="4:20" s="41" customFormat="1" ht="5.25" customHeight="1" x14ac:dyDescent="0.2">
      <c r="D34" s="44"/>
      <c r="E34" s="43"/>
      <c r="F34" s="43"/>
      <c r="G34" s="43"/>
      <c r="H34" s="43"/>
      <c r="I34" s="43"/>
      <c r="J34" s="43"/>
      <c r="K34" s="43"/>
      <c r="L34" s="34"/>
      <c r="T34" s="2"/>
    </row>
    <row r="35" spans="4:20" ht="14.25" x14ac:dyDescent="0.2">
      <c r="D35" s="35"/>
      <c r="E35" s="31" t="s">
        <v>33</v>
      </c>
      <c r="F35" s="83">
        <f>K15</f>
        <v>400</v>
      </c>
      <c r="G35" s="29"/>
      <c r="H35" s="43"/>
      <c r="I35" s="43"/>
      <c r="J35" s="31" t="s">
        <v>35</v>
      </c>
      <c r="K35" s="29"/>
      <c r="L35" s="36"/>
    </row>
    <row r="36" spans="4:20" ht="14.25" x14ac:dyDescent="0.2">
      <c r="D36" s="35"/>
      <c r="E36" s="106" t="s">
        <v>39</v>
      </c>
      <c r="F36" s="107"/>
      <c r="G36" s="29"/>
      <c r="H36" s="32">
        <v>0</v>
      </c>
      <c r="I36" s="30"/>
      <c r="J36" s="43" t="s">
        <v>30</v>
      </c>
      <c r="K36" s="29"/>
      <c r="L36" s="75">
        <v>0</v>
      </c>
    </row>
    <row r="37" spans="4:20" ht="14.25" x14ac:dyDescent="0.2">
      <c r="D37" s="35"/>
      <c r="E37" s="106" t="s">
        <v>38</v>
      </c>
      <c r="F37" s="107"/>
      <c r="G37" s="29"/>
      <c r="H37" s="32">
        <v>0</v>
      </c>
      <c r="I37" s="30"/>
      <c r="J37" s="43" t="s">
        <v>31</v>
      </c>
      <c r="K37" s="29"/>
      <c r="L37" s="75">
        <v>0</v>
      </c>
    </row>
    <row r="38" spans="4:20" ht="14.25" x14ac:dyDescent="0.2">
      <c r="D38" s="35"/>
      <c r="E38" s="28" t="s">
        <v>40</v>
      </c>
      <c r="F38" s="29"/>
      <c r="G38" s="29"/>
      <c r="H38" s="66">
        <f>SUM(H36:H37)</f>
        <v>0</v>
      </c>
      <c r="I38" s="67"/>
      <c r="J38" s="33" t="s">
        <v>40</v>
      </c>
      <c r="K38" s="68"/>
      <c r="L38" s="69">
        <f>SUM(L36:L37)</f>
        <v>0</v>
      </c>
      <c r="M38" s="70"/>
    </row>
    <row r="39" spans="4:20" ht="14.25" x14ac:dyDescent="0.2">
      <c r="D39" s="35"/>
      <c r="E39" s="33" t="s">
        <v>37</v>
      </c>
      <c r="F39" s="29"/>
      <c r="G39" s="29"/>
      <c r="H39" s="71">
        <f>H40-H38</f>
        <v>0</v>
      </c>
      <c r="I39" s="67"/>
      <c r="J39" s="33" t="s">
        <v>37</v>
      </c>
      <c r="K39" s="68"/>
      <c r="L39" s="72">
        <f>L40-L38</f>
        <v>0</v>
      </c>
      <c r="M39" s="70"/>
    </row>
    <row r="40" spans="4:20" ht="15" thickBot="1" x14ac:dyDescent="0.25">
      <c r="D40" s="35"/>
      <c r="E40" s="28" t="s">
        <v>36</v>
      </c>
      <c r="F40" s="29"/>
      <c r="G40" s="29"/>
      <c r="H40" s="73">
        <f>H38*1.19</f>
        <v>0</v>
      </c>
      <c r="I40" s="67"/>
      <c r="J40" s="33" t="s">
        <v>36</v>
      </c>
      <c r="K40" s="68"/>
      <c r="L40" s="74">
        <f>L38*1.19</f>
        <v>0</v>
      </c>
      <c r="M40" s="70"/>
    </row>
    <row r="41" spans="4:20" ht="15" thickTop="1" x14ac:dyDescent="0.2">
      <c r="D41" s="35"/>
      <c r="E41" s="29"/>
      <c r="F41" s="29"/>
      <c r="G41" s="29"/>
      <c r="H41" s="29"/>
      <c r="I41" s="29"/>
      <c r="J41" s="29"/>
      <c r="K41" s="29"/>
      <c r="L41" s="36"/>
    </row>
    <row r="42" spans="4:20" s="84" customFormat="1" ht="16.5" customHeight="1" x14ac:dyDescent="0.2">
      <c r="D42" s="85"/>
      <c r="E42" s="86" t="s">
        <v>75</v>
      </c>
      <c r="F42" s="87"/>
      <c r="G42" s="87"/>
      <c r="H42" s="87"/>
      <c r="I42" s="87"/>
      <c r="J42" s="86" t="s">
        <v>76</v>
      </c>
      <c r="K42" s="87"/>
      <c r="L42" s="88"/>
      <c r="T42" s="89"/>
    </row>
    <row r="43" spans="4:20" s="41" customFormat="1" ht="14.25" x14ac:dyDescent="0.2">
      <c r="D43" s="35"/>
      <c r="E43" s="29"/>
      <c r="F43" s="29"/>
      <c r="G43" s="29"/>
      <c r="H43" s="29"/>
      <c r="I43" s="29"/>
      <c r="J43" s="29"/>
      <c r="K43" s="29"/>
      <c r="L43" s="36"/>
      <c r="T43" s="2"/>
    </row>
    <row r="44" spans="4:20" ht="15.75" thickBot="1" x14ac:dyDescent="0.3">
      <c r="D44" s="35"/>
      <c r="E44" s="38" t="s">
        <v>44</v>
      </c>
      <c r="F44" s="31"/>
      <c r="G44" s="31"/>
      <c r="H44" s="31"/>
      <c r="I44" s="31"/>
      <c r="J44" s="31"/>
      <c r="K44" s="100">
        <f>H40+L40</f>
        <v>0</v>
      </c>
      <c r="L44" s="101"/>
    </row>
    <row r="45" spans="4:20" s="25" customFormat="1" ht="15" thickTop="1" x14ac:dyDescent="0.2">
      <c r="D45" s="35"/>
      <c r="E45" s="43"/>
      <c r="F45" s="43"/>
      <c r="G45" s="43"/>
      <c r="H45" s="43"/>
      <c r="I45" s="43"/>
      <c r="J45" s="43"/>
      <c r="K45" s="43"/>
      <c r="L45" s="34"/>
      <c r="T45" s="2"/>
    </row>
    <row r="46" spans="4:20" s="25" customFormat="1" ht="14.25" x14ac:dyDescent="0.2">
      <c r="D46" s="35"/>
      <c r="E46" s="31" t="s">
        <v>83</v>
      </c>
      <c r="F46" s="31"/>
      <c r="G46" s="31"/>
      <c r="H46" s="31"/>
      <c r="I46" s="31"/>
      <c r="J46" s="39" t="s">
        <v>9</v>
      </c>
      <c r="K46" s="98"/>
      <c r="L46" s="99"/>
      <c r="T46" s="2"/>
    </row>
    <row r="47" spans="4:20" s="41" customFormat="1" ht="14.25" x14ac:dyDescent="0.2">
      <c r="D47" s="35"/>
      <c r="E47" s="31"/>
      <c r="F47" s="31"/>
      <c r="G47" s="31"/>
      <c r="H47" s="31"/>
      <c r="I47" s="31"/>
      <c r="J47" s="39"/>
      <c r="K47" s="40"/>
      <c r="L47" s="46"/>
      <c r="T47" s="2"/>
    </row>
    <row r="48" spans="4:20" s="25" customFormat="1" ht="14.25" customHeight="1" x14ac:dyDescent="0.2">
      <c r="D48" s="35"/>
      <c r="E48" s="31" t="s">
        <v>79</v>
      </c>
      <c r="F48" s="31"/>
      <c r="G48" s="31"/>
      <c r="H48" s="31"/>
      <c r="I48" s="31"/>
      <c r="J48" s="39" t="s">
        <v>9</v>
      </c>
      <c r="K48" s="98"/>
      <c r="L48" s="99"/>
      <c r="T48" s="2"/>
    </row>
    <row r="49" spans="4:20" s="41" customFormat="1" ht="14.25" customHeight="1" x14ac:dyDescent="0.2">
      <c r="D49" s="35"/>
      <c r="E49" s="31"/>
      <c r="F49" s="31"/>
      <c r="G49" s="31"/>
      <c r="H49" s="31"/>
      <c r="I49" s="31"/>
      <c r="K49" s="40"/>
      <c r="L49" s="46"/>
      <c r="T49" s="2"/>
    </row>
    <row r="50" spans="4:20" s="41" customFormat="1" ht="14.25" customHeight="1" x14ac:dyDescent="0.2">
      <c r="D50" s="35"/>
      <c r="E50" s="31" t="s">
        <v>80</v>
      </c>
      <c r="F50" s="31"/>
      <c r="G50" s="31"/>
      <c r="H50" s="31"/>
      <c r="I50" s="31"/>
      <c r="J50" s="39" t="s">
        <v>9</v>
      </c>
      <c r="K50" s="98"/>
      <c r="L50" s="99"/>
      <c r="T50" s="2"/>
    </row>
    <row r="51" spans="4:20" s="41" customFormat="1" ht="14.25" customHeight="1" thickBot="1" x14ac:dyDescent="0.25">
      <c r="D51" s="35"/>
      <c r="E51" s="31"/>
      <c r="F51" s="31"/>
      <c r="G51" s="31"/>
      <c r="H51" s="31"/>
      <c r="I51" s="31"/>
      <c r="J51" s="39"/>
      <c r="K51" s="40"/>
      <c r="L51" s="46"/>
      <c r="T51" s="2"/>
    </row>
    <row r="52" spans="4:20" s="25" customFormat="1" ht="15.75" x14ac:dyDescent="0.25">
      <c r="D52" s="63" t="s">
        <v>23</v>
      </c>
      <c r="E52" s="57" t="s">
        <v>77</v>
      </c>
      <c r="F52" s="58"/>
      <c r="G52" s="58"/>
      <c r="H52" s="58"/>
      <c r="I52" s="58"/>
      <c r="J52" s="59" t="s">
        <v>43</v>
      </c>
      <c r="K52" s="58"/>
      <c r="L52" s="64"/>
      <c r="O52" s="7"/>
      <c r="T52" s="2"/>
    </row>
    <row r="53" spans="4:20" s="41" customFormat="1" ht="5.25" customHeight="1" x14ac:dyDescent="0.2">
      <c r="D53" s="44"/>
      <c r="E53" s="43"/>
      <c r="F53" s="43"/>
      <c r="G53" s="43"/>
      <c r="H53" s="43"/>
      <c r="I53" s="43"/>
      <c r="J53" s="43"/>
      <c r="K53" s="43"/>
      <c r="L53" s="34"/>
      <c r="T53" s="2"/>
    </row>
    <row r="54" spans="4:20" ht="15" customHeight="1" x14ac:dyDescent="0.25">
      <c r="D54" s="79"/>
      <c r="E54" s="21" t="s">
        <v>48</v>
      </c>
      <c r="F54" s="22"/>
      <c r="G54" s="22"/>
      <c r="H54" s="22"/>
      <c r="I54" s="22"/>
      <c r="K54" s="23" t="s">
        <v>45</v>
      </c>
      <c r="L54" s="23" t="s">
        <v>46</v>
      </c>
    </row>
    <row r="55" spans="4:20" s="41" customFormat="1" ht="6.75" customHeight="1" x14ac:dyDescent="0.25">
      <c r="D55" s="79"/>
      <c r="E55" s="21"/>
      <c r="F55" s="22"/>
      <c r="G55" s="22"/>
      <c r="H55" s="22"/>
      <c r="I55" s="22"/>
      <c r="J55" s="23"/>
      <c r="K55" s="23"/>
      <c r="L55" s="60"/>
      <c r="T55" s="2"/>
    </row>
    <row r="56" spans="4:20" ht="15" x14ac:dyDescent="0.25">
      <c r="D56" s="79"/>
      <c r="E56" s="21" t="s">
        <v>81</v>
      </c>
      <c r="F56" s="29"/>
      <c r="G56" s="29"/>
      <c r="H56" s="22"/>
      <c r="I56" s="24"/>
      <c r="J56" s="24"/>
      <c r="L56" s="133" t="s">
        <v>82</v>
      </c>
    </row>
    <row r="57" spans="4:20" ht="15" x14ac:dyDescent="0.25">
      <c r="D57" s="79"/>
      <c r="E57" s="43"/>
      <c r="F57" s="29"/>
      <c r="G57" s="29"/>
      <c r="H57" s="22"/>
      <c r="I57" s="22"/>
      <c r="J57" s="23"/>
      <c r="K57" s="43"/>
      <c r="L57" s="60"/>
    </row>
    <row r="58" spans="4:20" ht="14.25" x14ac:dyDescent="0.2">
      <c r="D58" s="79"/>
      <c r="E58" s="31" t="s">
        <v>78</v>
      </c>
      <c r="F58" s="31"/>
      <c r="G58" s="31"/>
      <c r="H58" s="31"/>
      <c r="I58" s="31"/>
      <c r="J58" s="39" t="s">
        <v>9</v>
      </c>
      <c r="K58" s="98"/>
      <c r="L58" s="99"/>
    </row>
    <row r="59" spans="4:20" s="41" customFormat="1" ht="6" customHeight="1" x14ac:dyDescent="0.2">
      <c r="D59" s="27"/>
      <c r="E59" s="61"/>
      <c r="F59" s="61"/>
      <c r="G59" s="61"/>
      <c r="H59" s="61"/>
      <c r="I59" s="61"/>
      <c r="J59" s="62"/>
      <c r="K59" s="49"/>
      <c r="L59" s="50"/>
      <c r="T59" s="2"/>
    </row>
    <row r="60" spans="4:20" x14ac:dyDescent="0.2">
      <c r="J60" s="43"/>
      <c r="K60" s="43"/>
      <c r="L60" s="43"/>
    </row>
  </sheetData>
  <mergeCells count="35">
    <mergeCell ref="K50:L50"/>
    <mergeCell ref="F5:L5"/>
    <mergeCell ref="F6:L6"/>
    <mergeCell ref="F7:L7"/>
    <mergeCell ref="E2:J2"/>
    <mergeCell ref="F11:L11"/>
    <mergeCell ref="F8:L8"/>
    <mergeCell ref="F9:J9"/>
    <mergeCell ref="E17:L17"/>
    <mergeCell ref="E19:L19"/>
    <mergeCell ref="E16:L16"/>
    <mergeCell ref="F12:L12"/>
    <mergeCell ref="K13:L13"/>
    <mergeCell ref="K15:L15"/>
    <mergeCell ref="E24:G24"/>
    <mergeCell ref="F25:G25"/>
    <mergeCell ref="K58:L58"/>
    <mergeCell ref="K44:L44"/>
    <mergeCell ref="F13:I13"/>
    <mergeCell ref="K46:L46"/>
    <mergeCell ref="E15:G15"/>
    <mergeCell ref="E36:F36"/>
    <mergeCell ref="E21:L21"/>
    <mergeCell ref="K48:L48"/>
    <mergeCell ref="E27:G27"/>
    <mergeCell ref="E28:G28"/>
    <mergeCell ref="E37:F37"/>
    <mergeCell ref="H24:I24"/>
    <mergeCell ref="H27:I27"/>
    <mergeCell ref="H30:I30"/>
    <mergeCell ref="H25:I25"/>
    <mergeCell ref="H28:I28"/>
    <mergeCell ref="H31:I31"/>
    <mergeCell ref="E30:G30"/>
    <mergeCell ref="E31:G31"/>
  </mergeCells>
  <printOptions horizontalCentered="1"/>
  <pageMargins left="0.98425196850393704" right="0.98425196850393704" top="0.98425196850393704" bottom="0.55118110236220474" header="0.31496062992125984" footer="0.11811023622047245"/>
  <pageSetup paperSize="9" scale="73" orientation="portrait" r:id="rId1"/>
  <headerFooter>
    <oddHeader>&amp;L&amp;11
 Service Gebäude -17-
 Team Bau und Technik -17.03-
&amp;C&amp;G</oddHeader>
    <oddFooter>&amp;L17.03 / 320 / 210505&amp;CSeite &amp;P von &amp;N</oddFoot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3" r:id="rId5" name="Check Box 9">
              <controlPr defaultSize="0" autoFill="0" autoLine="0" autoPict="0">
                <anchor moveWithCells="1">
                  <from>
                    <xdr:col>3</xdr:col>
                    <xdr:colOff>400050</xdr:colOff>
                    <xdr:row>14</xdr:row>
                    <xdr:rowOff>152400</xdr:rowOff>
                  </from>
                  <to>
                    <xdr:col>4</xdr:col>
                    <xdr:colOff>295275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6" name="Check Box 10">
              <controlPr defaultSize="0" autoFill="0" autoLine="0" autoPict="0">
                <anchor moveWithCells="1">
                  <from>
                    <xdr:col>5</xdr:col>
                    <xdr:colOff>504825</xdr:colOff>
                    <xdr:row>14</xdr:row>
                    <xdr:rowOff>161925</xdr:rowOff>
                  </from>
                  <to>
                    <xdr:col>5</xdr:col>
                    <xdr:colOff>819150</xdr:colOff>
                    <xdr:row>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7" name="Check Box 11">
              <controlPr defaultSize="0" autoFill="0" autoLine="0" autoPict="0">
                <anchor moveWithCells="1">
                  <from>
                    <xdr:col>4</xdr:col>
                    <xdr:colOff>1152525</xdr:colOff>
                    <xdr:row>14</xdr:row>
                    <xdr:rowOff>161925</xdr:rowOff>
                  </from>
                  <to>
                    <xdr:col>4</xdr:col>
                    <xdr:colOff>1466850</xdr:colOff>
                    <xdr:row>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8" name="Check Box 15">
              <controlPr defaultSize="0" autoFill="0" autoLine="0" autoPict="0">
                <anchor moveWithCells="1">
                  <from>
                    <xdr:col>7</xdr:col>
                    <xdr:colOff>438150</xdr:colOff>
                    <xdr:row>23</xdr:row>
                    <xdr:rowOff>285750</xdr:rowOff>
                  </from>
                  <to>
                    <xdr:col>7</xdr:col>
                    <xdr:colOff>742950</xdr:colOff>
                    <xdr:row>25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9" name="Check Box 19">
              <controlPr defaultSize="0" autoFill="0" autoLine="0" autoPict="0">
                <anchor moveWithCells="1">
                  <from>
                    <xdr:col>7</xdr:col>
                    <xdr:colOff>438150</xdr:colOff>
                    <xdr:row>26</xdr:row>
                    <xdr:rowOff>276225</xdr:rowOff>
                  </from>
                  <to>
                    <xdr:col>7</xdr:col>
                    <xdr:colOff>742950</xdr:colOff>
                    <xdr:row>28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0" name="Check Box 20">
              <controlPr defaultSize="0" autoFill="0" autoLine="0" autoPict="0">
                <anchor moveWithCells="1">
                  <from>
                    <xdr:col>7</xdr:col>
                    <xdr:colOff>438150</xdr:colOff>
                    <xdr:row>29</xdr:row>
                    <xdr:rowOff>276225</xdr:rowOff>
                  </from>
                  <to>
                    <xdr:col>7</xdr:col>
                    <xdr:colOff>742950</xdr:colOff>
                    <xdr:row>31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11" name="Check Box 22">
              <controlPr defaultSize="0" autoFill="0" autoLine="0" autoPict="0">
                <anchor moveWithCells="1">
                  <from>
                    <xdr:col>9</xdr:col>
                    <xdr:colOff>47625</xdr:colOff>
                    <xdr:row>16</xdr:row>
                    <xdr:rowOff>733425</xdr:rowOff>
                  </from>
                  <to>
                    <xdr:col>9</xdr:col>
                    <xdr:colOff>361950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12" name="Check Box 30">
              <controlPr defaultSize="0" autoFill="0" autoLine="0" autoPict="0">
                <anchor moveWithCells="1">
                  <from>
                    <xdr:col>9</xdr:col>
                    <xdr:colOff>47625</xdr:colOff>
                    <xdr:row>12</xdr:row>
                    <xdr:rowOff>142875</xdr:rowOff>
                  </from>
                  <to>
                    <xdr:col>9</xdr:col>
                    <xdr:colOff>361950</xdr:colOff>
                    <xdr:row>14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13" name="Check Box 31">
              <controlPr defaultSize="0" autoFill="0" autoLine="0" autoPict="0">
                <anchor moveWithCells="1">
                  <from>
                    <xdr:col>9</xdr:col>
                    <xdr:colOff>47625</xdr:colOff>
                    <xdr:row>31</xdr:row>
                    <xdr:rowOff>38100</xdr:rowOff>
                  </from>
                  <to>
                    <xdr:col>9</xdr:col>
                    <xdr:colOff>361950</xdr:colOff>
                    <xdr:row>33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14" name="Check Box 32">
              <controlPr defaultSize="0" autoFill="0" autoLine="0" autoPict="0">
                <anchor moveWithCells="1">
                  <from>
                    <xdr:col>10</xdr:col>
                    <xdr:colOff>47625</xdr:colOff>
                    <xdr:row>52</xdr:row>
                    <xdr:rowOff>28575</xdr:rowOff>
                  </from>
                  <to>
                    <xdr:col>10</xdr:col>
                    <xdr:colOff>361950</xdr:colOff>
                    <xdr:row>54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15" name="Check Box 33">
              <controlPr defaultSize="0" autoFill="0" autoLine="0" autoPict="0">
                <anchor moveWithCells="1">
                  <from>
                    <xdr:col>10</xdr:col>
                    <xdr:colOff>809625</xdr:colOff>
                    <xdr:row>52</xdr:row>
                    <xdr:rowOff>28575</xdr:rowOff>
                  </from>
                  <to>
                    <xdr:col>11</xdr:col>
                    <xdr:colOff>228600</xdr:colOff>
                    <xdr:row>54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16" name="Check Box 34">
              <controlPr defaultSize="0" autoFill="0" autoLine="0" autoPict="0">
                <anchor moveWithCells="1">
                  <from>
                    <xdr:col>9</xdr:col>
                    <xdr:colOff>438150</xdr:colOff>
                    <xdr:row>26</xdr:row>
                    <xdr:rowOff>276225</xdr:rowOff>
                  </from>
                  <to>
                    <xdr:col>9</xdr:col>
                    <xdr:colOff>742950</xdr:colOff>
                    <xdr:row>28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17" name="Check Box 35">
              <controlPr defaultSize="0" autoFill="0" autoLine="0" autoPict="0">
                <anchor moveWithCells="1">
                  <from>
                    <xdr:col>9</xdr:col>
                    <xdr:colOff>438150</xdr:colOff>
                    <xdr:row>29</xdr:row>
                    <xdr:rowOff>276225</xdr:rowOff>
                  </from>
                  <to>
                    <xdr:col>9</xdr:col>
                    <xdr:colOff>742950</xdr:colOff>
                    <xdr:row>31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18" name="Check Box 36">
              <controlPr defaultSize="0" autoFill="0" autoLine="0" autoPict="0">
                <anchor moveWithCells="1">
                  <from>
                    <xdr:col>10</xdr:col>
                    <xdr:colOff>352425</xdr:colOff>
                    <xdr:row>26</xdr:row>
                    <xdr:rowOff>276225</xdr:rowOff>
                  </from>
                  <to>
                    <xdr:col>10</xdr:col>
                    <xdr:colOff>657225</xdr:colOff>
                    <xdr:row>28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19" name="Check Box 37">
              <controlPr defaultSize="0" autoFill="0" autoLine="0" autoPict="0">
                <anchor moveWithCells="1">
                  <from>
                    <xdr:col>10</xdr:col>
                    <xdr:colOff>352425</xdr:colOff>
                    <xdr:row>29</xdr:row>
                    <xdr:rowOff>276225</xdr:rowOff>
                  </from>
                  <to>
                    <xdr:col>10</xdr:col>
                    <xdr:colOff>657225</xdr:colOff>
                    <xdr:row>31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20" name="Check Box 38">
              <controlPr defaultSize="0" autoFill="0" autoLine="0" autoPict="0">
                <anchor moveWithCells="1">
                  <from>
                    <xdr:col>11</xdr:col>
                    <xdr:colOff>276225</xdr:colOff>
                    <xdr:row>26</xdr:row>
                    <xdr:rowOff>276225</xdr:rowOff>
                  </from>
                  <to>
                    <xdr:col>11</xdr:col>
                    <xdr:colOff>581025</xdr:colOff>
                    <xdr:row>28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21" name="Check Box 39">
              <controlPr defaultSize="0" autoFill="0" autoLine="0" autoPict="0">
                <anchor moveWithCells="1">
                  <from>
                    <xdr:col>11</xdr:col>
                    <xdr:colOff>276225</xdr:colOff>
                    <xdr:row>29</xdr:row>
                    <xdr:rowOff>276225</xdr:rowOff>
                  </from>
                  <to>
                    <xdr:col>11</xdr:col>
                    <xdr:colOff>581025</xdr:colOff>
                    <xdr:row>31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22" name="Check Box 41">
              <controlPr defaultSize="0" autoFill="0" autoLine="0" autoPict="0">
                <anchor moveWithCells="1">
                  <from>
                    <xdr:col>8</xdr:col>
                    <xdr:colOff>180975</xdr:colOff>
                    <xdr:row>50</xdr:row>
                    <xdr:rowOff>142875</xdr:rowOff>
                  </from>
                  <to>
                    <xdr:col>9</xdr:col>
                    <xdr:colOff>314325</xdr:colOff>
                    <xdr:row>52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23" name="Check Box 42">
              <controlPr defaultSize="0" autoFill="0" autoLine="0" autoPict="0">
                <anchor moveWithCells="1">
                  <from>
                    <xdr:col>9</xdr:col>
                    <xdr:colOff>47625</xdr:colOff>
                    <xdr:row>18</xdr:row>
                    <xdr:rowOff>723900</xdr:rowOff>
                  </from>
                  <to>
                    <xdr:col>9</xdr:col>
                    <xdr:colOff>361950</xdr:colOff>
                    <xdr:row>20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24" name="Check Box 47">
              <controlPr defaultSize="0" autoFill="0" autoLine="0" autoPict="0">
                <anchor moveWithCells="1">
                  <from>
                    <xdr:col>9</xdr:col>
                    <xdr:colOff>438150</xdr:colOff>
                    <xdr:row>23</xdr:row>
                    <xdr:rowOff>276225</xdr:rowOff>
                  </from>
                  <to>
                    <xdr:col>9</xdr:col>
                    <xdr:colOff>742950</xdr:colOff>
                    <xdr:row>25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25" name="Check Box 48">
              <controlPr defaultSize="0" autoFill="0" autoLine="0" autoPict="0">
                <anchor moveWithCells="1">
                  <from>
                    <xdr:col>10</xdr:col>
                    <xdr:colOff>352425</xdr:colOff>
                    <xdr:row>23</xdr:row>
                    <xdr:rowOff>276225</xdr:rowOff>
                  </from>
                  <to>
                    <xdr:col>10</xdr:col>
                    <xdr:colOff>657225</xdr:colOff>
                    <xdr:row>25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26" name="Check Box 49">
              <controlPr defaultSize="0" autoFill="0" autoLine="0" autoPict="0">
                <anchor moveWithCells="1">
                  <from>
                    <xdr:col>11</xdr:col>
                    <xdr:colOff>276225</xdr:colOff>
                    <xdr:row>23</xdr:row>
                    <xdr:rowOff>276225</xdr:rowOff>
                  </from>
                  <to>
                    <xdr:col>11</xdr:col>
                    <xdr:colOff>581025</xdr:colOff>
                    <xdr:row>25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27" name="Check Box 53">
              <controlPr defaultSize="0" autoFill="0" autoLine="0" autoPict="0">
                <anchor moveWithCells="1">
                  <from>
                    <xdr:col>7</xdr:col>
                    <xdr:colOff>19050</xdr:colOff>
                    <xdr:row>40</xdr:row>
                    <xdr:rowOff>161925</xdr:rowOff>
                  </from>
                  <to>
                    <xdr:col>7</xdr:col>
                    <xdr:colOff>333375</xdr:colOff>
                    <xdr:row>42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28" name="Check Box 54">
              <controlPr defaultSize="0" autoFill="0" autoLine="0" autoPict="0">
                <anchor moveWithCells="1">
                  <from>
                    <xdr:col>11</xdr:col>
                    <xdr:colOff>95250</xdr:colOff>
                    <xdr:row>40</xdr:row>
                    <xdr:rowOff>152400</xdr:rowOff>
                  </from>
                  <to>
                    <xdr:col>11</xdr:col>
                    <xdr:colOff>400050</xdr:colOff>
                    <xdr:row>42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29" name="Check Box 55">
              <controlPr defaultSize="0" autoFill="0" autoLine="0" autoPict="0">
                <anchor moveWithCells="1">
                  <from>
                    <xdr:col>10</xdr:col>
                    <xdr:colOff>38100</xdr:colOff>
                    <xdr:row>54</xdr:row>
                    <xdr:rowOff>47625</xdr:rowOff>
                  </from>
                  <to>
                    <xdr:col>10</xdr:col>
                    <xdr:colOff>352425</xdr:colOff>
                    <xdr:row>56</xdr:row>
                    <xdr:rowOff>38100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Listen!$D$2:$D$10</xm:f>
          </x14:formula1>
          <xm:sqref>F9</xm:sqref>
        </x14:dataValidation>
        <x14:dataValidation type="list" allowBlank="1" showInputMessage="1" showErrorMessage="1">
          <x14:formula1>
            <xm:f>Listen!$E$2:$E$8</xm:f>
          </x14:formula1>
          <xm:sqref>L9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/>
  <dimension ref="D2:E10"/>
  <sheetViews>
    <sheetView workbookViewId="0">
      <selection activeCell="D8" sqref="D8"/>
    </sheetView>
  </sheetViews>
  <sheetFormatPr baseColWidth="10" defaultRowHeight="12.75" x14ac:dyDescent="0.2"/>
  <cols>
    <col min="4" max="5" width="46.140625" bestFit="1" customWidth="1"/>
  </cols>
  <sheetData>
    <row r="2" spans="4:5" x14ac:dyDescent="0.2">
      <c r="D2" t="s">
        <v>11</v>
      </c>
      <c r="E2" t="s">
        <v>74</v>
      </c>
    </row>
    <row r="3" spans="4:5" x14ac:dyDescent="0.2">
      <c r="D3" t="s">
        <v>57</v>
      </c>
      <c r="E3" t="s">
        <v>68</v>
      </c>
    </row>
    <row r="4" spans="4:5" x14ac:dyDescent="0.2">
      <c r="D4" t="s">
        <v>58</v>
      </c>
      <c r="E4" t="s">
        <v>69</v>
      </c>
    </row>
    <row r="5" spans="4:5" x14ac:dyDescent="0.2">
      <c r="D5" t="s">
        <v>59</v>
      </c>
      <c r="E5" t="s">
        <v>70</v>
      </c>
    </row>
    <row r="6" spans="4:5" x14ac:dyDescent="0.2">
      <c r="D6" t="s">
        <v>60</v>
      </c>
      <c r="E6" t="s">
        <v>71</v>
      </c>
    </row>
    <row r="7" spans="4:5" x14ac:dyDescent="0.2">
      <c r="D7" t="s">
        <v>56</v>
      </c>
      <c r="E7" t="s">
        <v>72</v>
      </c>
    </row>
    <row r="8" spans="4:5" x14ac:dyDescent="0.2">
      <c r="D8" t="s">
        <v>61</v>
      </c>
      <c r="E8" t="s">
        <v>73</v>
      </c>
    </row>
    <row r="9" spans="4:5" x14ac:dyDescent="0.2">
      <c r="D9" t="s">
        <v>62</v>
      </c>
    </row>
    <row r="10" spans="4:5" x14ac:dyDescent="0.2">
      <c r="D10" t="s">
        <v>63</v>
      </c>
    </row>
  </sheetData>
  <sheetProtection algorithmName="SHA-512" hashValue="MmiFSSTEY4IvclqGhMZBjnVRWruDCD+F+tgaRFOeMqLrcFteoY9wA2qWrI9aZv9Grgg1EY3iIqjIQ8YJFW4rHw==" saltValue="Cx6eZx+st2ie7l+7HUenqQ==" spinCount="100000" sheet="1" objects="1" scenarios="1" selectLockedCells="1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Kostenprognose</vt:lpstr>
      <vt:lpstr>Listen</vt:lpstr>
      <vt:lpstr>Kostenprognose!Druckbereich</vt:lpstr>
    </vt:vector>
  </TitlesOfParts>
  <Company>HannIT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Ahrens-Hein, Nicolas -17.03-</dc:creator>
  <cp:lastModifiedBy>Ahrens-Hein, Nicolas -17.03-</cp:lastModifiedBy>
  <cp:lastPrinted>2021-05-05T07:20:44Z</cp:lastPrinted>
  <dcterms:created xsi:type="dcterms:W3CDTF">2018-11-22T10:35:07Z</dcterms:created>
  <dcterms:modified xsi:type="dcterms:W3CDTF">2021-05-05T07:29:30Z</dcterms:modified>
</cp:coreProperties>
</file>